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SAJÓ HÁZ" sheetId="1" r:id="rId1"/>
  </sheets>
  <definedNames>
    <definedName name="_xlnm._FilterDatabase" localSheetId="0" hidden="1">'SAJÓ HÁZ'!#REF!</definedName>
    <definedName name="_xlnm.Print_Area" localSheetId="0">'SAJÓ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4" i="1"/>
  <c r="L22" i="1"/>
  <c r="L19" i="1"/>
  <c r="L18" i="1"/>
  <c r="L21" i="1" l="1"/>
  <c r="L23" i="1"/>
  <c r="L27" i="1"/>
  <c r="L28" i="1"/>
  <c r="L29" i="1"/>
  <c r="L25" i="1"/>
  <c r="L26" i="1"/>
  <c r="L20" i="1"/>
  <c r="L52" i="1" l="1"/>
  <c r="L53" i="1" s="1"/>
  <c r="L54" i="1" s="1"/>
  <c r="L56" i="1" s="1"/>
</calcChain>
</file>

<file path=xl/sharedStrings.xml><?xml version="1.0" encoding="utf-8"?>
<sst xmlns="http://schemas.openxmlformats.org/spreadsheetml/2006/main" count="178" uniqueCount="91">
  <si>
    <r>
      <rPr>
        <b/>
        <sz val="20"/>
        <color theme="0"/>
        <rFont val="Calibri"/>
        <family val="2"/>
        <charset val="238"/>
        <scheme val="minor"/>
      </rPr>
      <t xml:space="preserve">SAJÓ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</si>
  <si>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</si>
  <si>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</si>
  <si>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</si>
  <si>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</si>
  <si>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</si>
  <si>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</si>
  <si>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</si>
  <si>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</si>
  <si>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</si>
  <si>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</si>
  <si>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</si>
  <si>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</si>
  <si>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</si>
  <si>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</si>
  <si>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</si>
  <si>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</si>
  <si>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</si>
  <si>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</si>
  <si>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</si>
  <si>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</si>
  <si>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</si>
  <si>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</si>
  <si>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</si>
  <si>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</si>
  <si>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</si>
  <si>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</si>
  <si>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</si>
  <si>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</si>
  <si>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</si>
  <si>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Alt.</t>
  </si>
  <si>
    <t>LEIER KLÍMAFÖDÉM (LKP)</t>
  </si>
  <si>
    <t>LEIER LSK KÉMÉNY 5,00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</si>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</sst>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S40" sqref="S40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86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86</v>
      </c>
      <c r="C18" s="19" t="s">
        <v>86</v>
      </c>
      <c r="D18" s="18" t="s">
        <v>86</v>
      </c>
      <c r="E18" s="20" t="s">
        <v>86</v>
      </c>
      <c r="F18" s="21"/>
      <c r="G18" s="21"/>
      <c r="H18" s="22"/>
      <c r="I18" s="23" t="s">
        <v>86</v>
      </c>
      <c r="J18" s="24" t="s">
        <v>86</v>
      </c>
      <c r="K18" s="18" t="s">
        <v>86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86</v>
      </c>
      <c r="C19" s="27" t="s">
        <v>87</v>
      </c>
      <c r="D19" s="121"/>
      <c r="E19" s="28" t="s">
        <v>28</v>
      </c>
      <c r="F19" s="29"/>
      <c r="G19" s="29"/>
      <c r="H19" s="30"/>
      <c r="I19" s="123">
        <v>38017</v>
      </c>
      <c r="J19" s="124">
        <v>196</v>
      </c>
      <c r="K19" s="27" t="s">
        <v>88</v>
      </c>
      <c r="L19" s="32">
        <f t="shared" ref="L19:L39" si="0">IF((I19&lt;&gt;"")*(J19&lt;&gt;""),I19*J19,"")</f>
        <v>7451332</v>
      </c>
      <c r="M19" s="33"/>
      <c r="N19" s="10"/>
    </row>
    <row r="20" spans="1:14" x14ac:dyDescent="0.2">
      <c r="A20" s="10"/>
      <c r="B20" s="27" t="s">
        <v>86</v>
      </c>
      <c r="C20" s="27" t="s">
        <v>87</v>
      </c>
      <c r="D20" s="121"/>
      <c r="E20" s="28" t="s">
        <v>29</v>
      </c>
      <c r="F20" s="29"/>
      <c r="G20" s="29"/>
      <c r="H20" s="30"/>
      <c r="I20" s="123">
        <v>17442</v>
      </c>
      <c r="J20" s="124">
        <v>170</v>
      </c>
      <c r="K20" s="27" t="s">
        <v>88</v>
      </c>
      <c r="L20" s="32">
        <f t="shared" si="0"/>
        <v>2965140</v>
      </c>
      <c r="M20" s="33"/>
      <c r="N20" s="10"/>
    </row>
    <row r="21" spans="1:14" x14ac:dyDescent="0.2">
      <c r="A21" s="10"/>
      <c r="B21" s="27" t="s">
        <v>86</v>
      </c>
      <c r="C21" s="27" t="s">
        <v>87</v>
      </c>
      <c r="D21" s="121" t="s">
        <v>30</v>
      </c>
      <c r="E21" s="28" t="s">
        <v>31</v>
      </c>
      <c r="F21" s="29"/>
      <c r="G21" s="29"/>
      <c r="H21" s="30"/>
      <c r="I21" s="123">
        <v>29499</v>
      </c>
      <c r="J21" s="124" t="s">
        <v>86</v>
      </c>
      <c r="K21" s="27" t="s">
        <v>88</v>
      </c>
      <c r="L21" s="32" t="str">
        <f>IF((I21&lt;&gt;"")*(J21&lt;&gt;""),I21*J21,"")</f>
        <v/>
      </c>
      <c r="M21" s="33"/>
      <c r="N21" s="10"/>
    </row>
    <row r="22" spans="1:14" x14ac:dyDescent="0.2">
      <c r="A22" s="10"/>
      <c r="B22" s="27" t="s">
        <v>86</v>
      </c>
      <c r="C22" s="27" t="s">
        <v>89</v>
      </c>
      <c r="D22" s="122">
        <v>1</v>
      </c>
      <c r="E22" s="28" t="s">
        <v>32</v>
      </c>
      <c r="F22" s="29"/>
      <c r="G22" s="29"/>
      <c r="H22" s="30"/>
      <c r="I22" s="123">
        <v>359460</v>
      </c>
      <c r="J22" s="124">
        <v>1</v>
      </c>
      <c r="K22" s="27" t="s">
        <v>90</v>
      </c>
      <c r="L22" s="32">
        <f t="shared" si="0"/>
        <v>359460</v>
      </c>
      <c r="M22" s="33"/>
      <c r="N22" s="10"/>
    </row>
    <row r="23" spans="1:14" x14ac:dyDescent="0.2">
      <c r="A23" s="10"/>
      <c r="B23" s="27" t="s">
        <v>86</v>
      </c>
      <c r="C23" s="27" t="s">
        <v>89</v>
      </c>
      <c r="D23" s="122">
        <v>4</v>
      </c>
      <c r="E23" s="28" t="s">
        <v>33</v>
      </c>
      <c r="F23" s="29"/>
      <c r="G23" s="29"/>
      <c r="H23" s="30"/>
      <c r="I23" s="123">
        <v>570</v>
      </c>
      <c r="J23" s="124">
        <v>298</v>
      </c>
      <c r="K23" s="27" t="s">
        <v>90</v>
      </c>
      <c r="L23" s="32">
        <f t="shared" si="0"/>
        <v>169860</v>
      </c>
      <c r="M23" s="33"/>
      <c r="N23" s="10"/>
    </row>
    <row r="24" spans="1:14" x14ac:dyDescent="0.2">
      <c r="A24" s="10"/>
      <c r="B24" s="27" t="s">
        <v>86</v>
      </c>
      <c r="C24" s="27" t="s">
        <v>89</v>
      </c>
      <c r="D24" s="122">
        <v>9</v>
      </c>
      <c r="E24" s="28" t="s">
        <v>34</v>
      </c>
      <c r="F24" s="29"/>
      <c r="G24" s="29"/>
      <c r="H24" s="30"/>
      <c r="I24" s="123">
        <v>815</v>
      </c>
      <c r="J24" s="124">
        <v>340</v>
      </c>
      <c r="K24" s="27" t="s">
        <v>90</v>
      </c>
      <c r="L24" s="32">
        <f t="shared" si="0"/>
        <v>277100</v>
      </c>
      <c r="M24" s="33"/>
      <c r="N24" s="10"/>
    </row>
    <row r="25" spans="1:14" x14ac:dyDescent="0.2">
      <c r="A25" s="10"/>
      <c r="B25" s="27" t="s">
        <v>86</v>
      </c>
      <c r="C25" s="27" t="s">
        <v>35</v>
      </c>
      <c r="D25" s="122">
        <v>8</v>
      </c>
      <c r="E25" s="28" t="s">
        <v>36</v>
      </c>
      <c r="F25" s="29"/>
      <c r="G25" s="29"/>
      <c r="H25" s="30"/>
      <c r="I25" s="123">
        <v>650</v>
      </c>
      <c r="J25" s="124">
        <v>688</v>
      </c>
      <c r="K25" s="27" t="s">
        <v>90</v>
      </c>
      <c r="L25" s="32">
        <f t="shared" si="0"/>
        <v>447200</v>
      </c>
      <c r="M25" s="33"/>
      <c r="N25" s="10"/>
    </row>
    <row r="26" spans="1:14" x14ac:dyDescent="0.2">
      <c r="A26" s="10"/>
      <c r="B26" s="27" t="s">
        <v>86</v>
      </c>
      <c r="C26" s="27" t="s">
        <v>35</v>
      </c>
      <c r="D26" s="122">
        <v>1</v>
      </c>
      <c r="E26" s="28" t="s">
        <v>37</v>
      </c>
      <c r="F26" s="29"/>
      <c r="G26" s="29"/>
      <c r="H26" s="30"/>
      <c r="I26" s="123">
        <v>2400</v>
      </c>
      <c r="J26" s="124">
        <v>2</v>
      </c>
      <c r="K26" s="27" t="s">
        <v>90</v>
      </c>
      <c r="L26" s="32">
        <f t="shared" si="0"/>
        <v>4800</v>
      </c>
      <c r="M26" s="33"/>
      <c r="N26" s="10"/>
    </row>
    <row r="27" spans="1:14" x14ac:dyDescent="0.2">
      <c r="A27" s="10"/>
      <c r="B27" s="27" t="s">
        <v>86</v>
      </c>
      <c r="C27" s="27" t="s">
        <v>35</v>
      </c>
      <c r="D27" s="122"/>
      <c r="E27" s="28" t="s">
        <v>38</v>
      </c>
      <c r="F27" s="29"/>
      <c r="G27" s="29"/>
      <c r="H27" s="30"/>
      <c r="I27" s="123">
        <v>3000</v>
      </c>
      <c r="J27" s="124">
        <v>4</v>
      </c>
      <c r="K27" s="27" t="s">
        <v>90</v>
      </c>
      <c r="L27" s="32">
        <f t="shared" si="0"/>
        <v>12000</v>
      </c>
      <c r="M27" s="33"/>
      <c r="N27" s="10"/>
    </row>
    <row r="28" spans="1:14" x14ac:dyDescent="0.2">
      <c r="A28" s="10"/>
      <c r="B28" s="27" t="s">
        <v>86</v>
      </c>
      <c r="C28" s="27" t="s">
        <v>89</v>
      </c>
      <c r="D28" s="122">
        <v>4</v>
      </c>
      <c r="E28" s="28" t="s">
        <v>39</v>
      </c>
      <c r="F28" s="29"/>
      <c r="G28" s="29"/>
      <c r="H28" s="30"/>
      <c r="I28" s="123">
        <v>7190</v>
      </c>
      <c r="J28" s="124">
        <v>48</v>
      </c>
      <c r="K28" s="27" t="s">
        <v>88</v>
      </c>
      <c r="L28" s="32">
        <f t="shared" si="0"/>
        <v>345120</v>
      </c>
      <c r="M28" s="33"/>
      <c r="N28" s="10"/>
    </row>
    <row r="29" spans="1:14" x14ac:dyDescent="0.2">
      <c r="A29" s="10"/>
      <c r="B29" s="27" t="s">
        <v>86</v>
      </c>
      <c r="C29" s="27" t="s">
        <v>89</v>
      </c>
      <c r="D29" s="122">
        <v>1</v>
      </c>
      <c r="E29" s="28" t="s">
        <v>40</v>
      </c>
      <c r="F29" s="29"/>
      <c r="G29" s="29"/>
      <c r="H29" s="30"/>
      <c r="I29" s="123">
        <v>1090</v>
      </c>
      <c r="J29" s="124">
        <v>23</v>
      </c>
      <c r="K29" s="27" t="s">
        <v>90</v>
      </c>
      <c r="L29" s="32">
        <f t="shared" si="0"/>
        <v>25070</v>
      </c>
      <c r="M29" s="33"/>
      <c r="N29" s="10"/>
    </row>
    <row r="30" spans="1:14" x14ac:dyDescent="0.2">
      <c r="A30" s="10"/>
      <c r="B30" s="27"/>
      <c r="C30" s="27"/>
      <c r="D30" s="27"/>
      <c r="E30" s="28"/>
      <c r="F30" s="29"/>
      <c r="G30" s="29"/>
      <c r="H30" s="30"/>
      <c r="I30" s="34" t="s">
        <v>86</v>
      </c>
      <c r="J30" s="31"/>
      <c r="K30" s="27"/>
      <c r="L30" s="32"/>
      <c r="M30" s="33"/>
      <c r="N30" s="10"/>
    </row>
    <row r="31" spans="1:14" x14ac:dyDescent="0.2">
      <c r="A31" s="10"/>
      <c r="B31" s="27"/>
      <c r="C31" s="27"/>
      <c r="D31" s="27"/>
      <c r="E31" s="28"/>
      <c r="F31" s="29"/>
      <c r="G31" s="29"/>
      <c r="H31" s="30"/>
      <c r="I31" s="34" t="s">
        <v>86</v>
      </c>
      <c r="J31" s="31"/>
      <c r="K31" s="27"/>
      <c r="L31" s="32"/>
      <c r="M31" s="33"/>
      <c r="N31" s="10"/>
    </row>
    <row r="32" spans="1:14" x14ac:dyDescent="0.2">
      <c r="A32" s="10"/>
      <c r="B32" s="27"/>
      <c r="C32" s="27"/>
      <c r="D32" s="27"/>
      <c r="E32" s="28"/>
      <c r="F32" s="29"/>
      <c r="G32" s="29"/>
      <c r="H32" s="30"/>
      <c r="I32" s="34" t="s">
        <v>86</v>
      </c>
      <c r="J32" s="31"/>
      <c r="K32" s="27"/>
      <c r="L32" s="32"/>
      <c r="M32" s="33"/>
      <c r="N32" s="10"/>
    </row>
    <row r="33" spans="1:14" x14ac:dyDescent="0.2">
      <c r="A33" s="10"/>
      <c r="B33" s="27" t="s">
        <v>86</v>
      </c>
      <c r="C33" s="27" t="s">
        <v>86</v>
      </c>
      <c r="D33" s="27" t="s">
        <v>86</v>
      </c>
      <c r="E33" s="28" t="s">
        <v>86</v>
      </c>
      <c r="F33" s="29"/>
      <c r="G33" s="29"/>
      <c r="H33" s="30"/>
      <c r="I33" s="34" t="s">
        <v>86</v>
      </c>
      <c r="J33" s="31" t="s">
        <v>86</v>
      </c>
      <c r="K33" s="27" t="s">
        <v>86</v>
      </c>
      <c r="L33" s="32" t="str">
        <f t="shared" si="0"/>
        <v/>
      </c>
      <c r="M33" s="33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86</v>
      </c>
      <c r="C37" s="27" t="s">
        <v>86</v>
      </c>
      <c r="D37" s="27" t="s">
        <v>86</v>
      </c>
      <c r="E37" s="28" t="s">
        <v>86</v>
      </c>
      <c r="F37" s="29"/>
      <c r="G37" s="29"/>
      <c r="H37" s="30"/>
      <c r="I37" s="34" t="s">
        <v>86</v>
      </c>
      <c r="J37" s="31" t="s">
        <v>86</v>
      </c>
      <c r="K37" s="27" t="s">
        <v>86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86</v>
      </c>
      <c r="C38" s="27" t="s">
        <v>86</v>
      </c>
      <c r="D38" s="27" t="s">
        <v>86</v>
      </c>
      <c r="E38" s="28" t="s">
        <v>86</v>
      </c>
      <c r="F38" s="29"/>
      <c r="G38" s="29"/>
      <c r="H38" s="30"/>
      <c r="I38" s="34" t="s">
        <v>86</v>
      </c>
      <c r="J38" s="40" t="s">
        <v>86</v>
      </c>
      <c r="K38" s="27" t="s">
        <v>86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86</v>
      </c>
      <c r="C39" s="27" t="s">
        <v>86</v>
      </c>
      <c r="D39" s="27" t="s">
        <v>86</v>
      </c>
      <c r="E39" s="28" t="s">
        <v>86</v>
      </c>
      <c r="F39" s="29"/>
      <c r="G39" s="29"/>
      <c r="H39" s="30"/>
      <c r="I39" s="34" t="s">
        <v>86</v>
      </c>
      <c r="J39" s="40" t="s">
        <v>86</v>
      </c>
      <c r="K39" s="27" t="s">
        <v>86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42</v>
      </c>
      <c r="C42" s="48"/>
      <c r="D42" s="48"/>
      <c r="E42" s="48"/>
      <c r="F42" s="48"/>
      <c r="G42" s="48"/>
      <c r="H42" s="48"/>
      <c r="I42" s="23">
        <v>6500</v>
      </c>
      <c r="J42" s="125">
        <v>28</v>
      </c>
      <c r="K42" s="49" t="s">
        <v>90</v>
      </c>
      <c r="L42" s="50">
        <f>(IF(J42&lt;&gt;"",I42*J42,""))</f>
        <v>182000</v>
      </c>
      <c r="M42" s="50"/>
      <c r="N42" s="10"/>
    </row>
    <row r="43" spans="1:14" x14ac:dyDescent="0.2">
      <c r="A43" s="10"/>
      <c r="B43" s="48" t="s">
        <v>43</v>
      </c>
      <c r="C43" s="48"/>
      <c r="D43" s="48"/>
      <c r="E43" s="48"/>
      <c r="F43" s="48"/>
      <c r="G43" s="48"/>
      <c r="H43" s="48"/>
      <c r="I43" s="23">
        <v>3000</v>
      </c>
      <c r="J43" s="125" t="s">
        <v>86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44</v>
      </c>
      <c r="C44" s="48"/>
      <c r="D44" s="48"/>
      <c r="E44" s="48"/>
      <c r="F44" s="48"/>
      <c r="G44" s="48"/>
      <c r="H44" s="48"/>
      <c r="I44" s="23">
        <v>1100</v>
      </c>
      <c r="J44" s="125">
        <v>20</v>
      </c>
      <c r="K44" s="49" t="s">
        <v>90</v>
      </c>
      <c r="L44" s="50">
        <f t="shared" si="1"/>
        <v>22000</v>
      </c>
      <c r="M44" s="50"/>
      <c r="N44" s="10"/>
    </row>
    <row r="45" spans="1:14" x14ac:dyDescent="0.2">
      <c r="A45" s="10"/>
      <c r="B45" s="48" t="s">
        <v>45</v>
      </c>
      <c r="C45" s="48"/>
      <c r="D45" s="48"/>
      <c r="E45" s="48"/>
      <c r="F45" s="48"/>
      <c r="G45" s="48"/>
      <c r="H45" s="48"/>
      <c r="I45" s="23">
        <v>4000</v>
      </c>
      <c r="J45" s="125" t="s">
        <v>86</v>
      </c>
      <c r="K45" s="49" t="s">
        <v>90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46</v>
      </c>
      <c r="C46" s="48"/>
      <c r="D46" s="48"/>
      <c r="E46" s="48"/>
      <c r="F46" s="48"/>
      <c r="G46" s="48"/>
      <c r="H46" s="48"/>
      <c r="I46" s="23">
        <v>6500</v>
      </c>
      <c r="J46" s="125">
        <v>8</v>
      </c>
      <c r="K46" s="49" t="s">
        <v>90</v>
      </c>
      <c r="L46" s="50">
        <f t="shared" si="1"/>
        <v>52000</v>
      </c>
      <c r="M46" s="50"/>
      <c r="N46" s="10"/>
    </row>
    <row r="47" spans="1:14" x14ac:dyDescent="0.2">
      <c r="A47" s="10"/>
      <c r="B47" s="48" t="s">
        <v>47</v>
      </c>
      <c r="C47" s="48"/>
      <c r="D47" s="48"/>
      <c r="E47" s="48"/>
      <c r="F47" s="48"/>
      <c r="G47" s="48"/>
      <c r="H47" s="48"/>
      <c r="I47" s="23">
        <v>1750</v>
      </c>
      <c r="J47" s="125">
        <v>2</v>
      </c>
      <c r="K47" s="49" t="s">
        <v>90</v>
      </c>
      <c r="L47" s="50">
        <f t="shared" si="1"/>
        <v>3500</v>
      </c>
      <c r="M47" s="50"/>
      <c r="N47" s="10"/>
    </row>
    <row r="48" spans="1:14" x14ac:dyDescent="0.2">
      <c r="A48" s="10"/>
      <c r="B48" s="48" t="s">
        <v>48</v>
      </c>
      <c r="C48" s="48"/>
      <c r="D48" s="48"/>
      <c r="E48" s="48"/>
      <c r="F48" s="48"/>
      <c r="G48" s="48"/>
      <c r="H48" s="48"/>
      <c r="I48" s="23">
        <v>25000</v>
      </c>
      <c r="J48" s="125" t="s">
        <v>86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49</v>
      </c>
      <c r="C49" s="48"/>
      <c r="D49" s="48"/>
      <c r="E49" s="48"/>
      <c r="F49" s="48"/>
      <c r="G49" s="48"/>
      <c r="H49" s="48"/>
      <c r="I49" s="23"/>
      <c r="J49" s="40" t="s">
        <v>86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86</v>
      </c>
      <c r="C50" s="48"/>
      <c r="D50" s="48"/>
      <c r="E50" s="48"/>
      <c r="F50" s="48"/>
      <c r="G50" s="48"/>
      <c r="H50" s="48"/>
      <c r="I50" s="23" t="s">
        <v>86</v>
      </c>
      <c r="J50" s="40" t="s">
        <v>86</v>
      </c>
      <c r="K50" s="49" t="s">
        <v>86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50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IF(SUM(L18:M39)=0,12316582,SUM(L42:M50,L18:M39))</f>
        <v>12316582</v>
      </c>
      <c r="M52" s="26"/>
      <c r="N52" s="10"/>
    </row>
    <row r="53" spans="1:14" ht="12.75" customHeight="1" x14ac:dyDescent="0.2">
      <c r="A53" s="10"/>
      <c r="B53" s="52" t="s">
        <v>51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3325477.14</v>
      </c>
      <c r="M53" s="33"/>
      <c r="N53" s="10"/>
    </row>
    <row r="54" spans="1:14" ht="12.75" customHeight="1" x14ac:dyDescent="0.2">
      <c r="A54" s="10"/>
      <c r="B54" s="52" t="s">
        <v>52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15642059.140000001</v>
      </c>
      <c r="M54" s="61"/>
      <c r="N54" s="10"/>
    </row>
    <row r="55" spans="1:14" ht="12.75" customHeight="1" outlineLevel="1" x14ac:dyDescent="0.2">
      <c r="A55" s="10"/>
      <c r="B55" s="62" t="s">
        <v>53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231140</v>
      </c>
      <c r="M55" s="26"/>
      <c r="N55" s="10"/>
    </row>
    <row r="56" spans="1:14" ht="12.75" customHeight="1" outlineLevel="1" x14ac:dyDescent="0.2">
      <c r="A56" s="10"/>
      <c r="B56" s="52" t="s">
        <v>54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15410919.140000001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55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56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57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58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59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42</v>
      </c>
      <c r="C79" s="86"/>
      <c r="D79" s="86"/>
      <c r="E79" s="86"/>
      <c r="F79" s="87"/>
      <c r="G79" s="87"/>
      <c r="H79" s="87"/>
      <c r="I79" s="88"/>
      <c r="J79" s="89" t="s">
        <v>60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43</v>
      </c>
      <c r="C80" s="90"/>
      <c r="D80" s="90"/>
      <c r="E80" s="90"/>
      <c r="F80" s="90"/>
      <c r="G80" s="90"/>
      <c r="H80" s="90"/>
      <c r="I80" s="90"/>
      <c r="J80" s="91" t="s">
        <v>61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62</v>
      </c>
      <c r="C81" s="90"/>
      <c r="D81" s="90"/>
      <c r="E81" s="90"/>
      <c r="F81" s="90"/>
      <c r="G81" s="90"/>
      <c r="H81" s="90"/>
      <c r="I81" s="90"/>
      <c r="J81" s="92" t="s">
        <v>63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64</v>
      </c>
      <c r="C82" s="93"/>
      <c r="D82" s="93"/>
      <c r="E82" s="93"/>
      <c r="F82" s="93"/>
      <c r="G82" s="93"/>
      <c r="H82" s="93"/>
      <c r="I82" s="93"/>
      <c r="J82" s="92" t="s">
        <v>65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66</v>
      </c>
      <c r="C83" s="93"/>
      <c r="D83" s="93"/>
      <c r="E83" s="93"/>
      <c r="F83" s="93"/>
      <c r="G83" s="93"/>
      <c r="H83" s="93"/>
      <c r="I83" s="93"/>
      <c r="J83" s="92" t="s">
        <v>67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68</v>
      </c>
      <c r="C84" s="93"/>
      <c r="D84" s="93"/>
      <c r="E84" s="93"/>
      <c r="F84" s="93"/>
      <c r="G84" s="93"/>
      <c r="H84" s="93"/>
      <c r="I84" s="93"/>
      <c r="J84" s="94" t="s">
        <v>69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70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71</v>
      </c>
      <c r="C86" s="93"/>
      <c r="D86" s="93"/>
      <c r="E86" s="93"/>
      <c r="F86" s="93"/>
      <c r="G86" s="93"/>
      <c r="H86" s="93"/>
      <c r="I86" s="93"/>
      <c r="J86" s="92" t="s">
        <v>72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73</v>
      </c>
      <c r="C87" s="93"/>
      <c r="D87" s="93"/>
      <c r="E87" s="93"/>
      <c r="F87" s="93"/>
      <c r="G87" s="93"/>
      <c r="H87" s="93"/>
      <c r="I87" s="93"/>
      <c r="J87" s="95" t="s">
        <v>74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75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76</v>
      </c>
      <c r="C89" s="93"/>
      <c r="D89" s="93"/>
      <c r="E89" s="93"/>
      <c r="F89" s="93"/>
      <c r="G89" s="93"/>
      <c r="H89" s="93"/>
      <c r="I89" s="93"/>
      <c r="J89" s="94" t="s">
        <v>77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48</v>
      </c>
      <c r="C90" s="93"/>
      <c r="D90" s="93"/>
      <c r="E90" s="93"/>
      <c r="F90" s="93"/>
      <c r="G90" s="93"/>
      <c r="H90" s="93"/>
      <c r="I90" s="93"/>
      <c r="J90" s="94" t="s">
        <v>78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79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80</v>
      </c>
      <c r="C93" s="99"/>
      <c r="D93" s="99"/>
      <c r="E93" s="99"/>
      <c r="F93" s="99"/>
      <c r="G93" s="99"/>
      <c r="H93" s="99"/>
      <c r="I93" s="99"/>
      <c r="J93" s="100" t="s">
        <v>81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82</v>
      </c>
      <c r="C95" s="101"/>
      <c r="D95" s="101"/>
      <c r="E95" s="101"/>
      <c r="F95" s="101"/>
      <c r="G95" s="101"/>
      <c r="H95" s="101"/>
      <c r="I95" s="101"/>
      <c r="J95" s="102" t="s">
        <v>83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84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85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58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v8A1ZQH8Hri6UuuWM/VGy61vHFWZflYODapBKIG72Y4SxySkDvTuLgbEu/UzAka8J3Ajax9B3E/Af7fvL+yxcw==" saltValue="ag2s1fvqOf113ibUhNRnmQ==" spinCount="100000" sheet="1" objects="1" scenarios="1"/>
  <dataConsolidate/>
  <mergeCells count="123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SAJÓ HÁZ</vt:lpstr>
      <vt:lpstr>'SAJÓ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2025-08-25T09:08:10Z</dcterms:created>
  <dcterms:modified xsi:type="dcterms:W3CDTF">2025-08-25T09:12:11Z</dcterms:modified>
</cp:coreProperties>
</file>